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U14" i="1" l="1"/>
  <c r="R14" i="1"/>
  <c r="O14" i="1"/>
  <c r="L14" i="1"/>
  <c r="I14" i="1"/>
  <c r="F14" i="1"/>
  <c r="X14" i="1"/>
  <c r="F4" i="1" l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X11" i="1"/>
  <c r="U11" i="1"/>
  <c r="R11" i="1"/>
  <c r="O11" i="1"/>
  <c r="L11" i="1"/>
  <c r="X10" i="1"/>
  <c r="U10" i="1"/>
  <c r="R10" i="1"/>
  <c r="O10" i="1"/>
  <c r="L10" i="1"/>
  <c r="X9" i="1"/>
  <c r="U9" i="1"/>
  <c r="R9" i="1"/>
  <c r="O9" i="1"/>
  <c r="L9" i="1"/>
  <c r="X8" i="1"/>
  <c r="U8" i="1"/>
  <c r="R8" i="1"/>
  <c r="O8" i="1"/>
  <c r="L8" i="1"/>
  <c r="X7" i="1"/>
  <c r="U7" i="1"/>
  <c r="R7" i="1"/>
  <c r="O7" i="1"/>
  <c r="L7" i="1"/>
  <c r="X6" i="1"/>
  <c r="U6" i="1"/>
  <c r="R6" i="1"/>
  <c r="O6" i="1"/>
  <c r="L6" i="1"/>
  <c r="X5" i="1"/>
  <c r="U5" i="1"/>
  <c r="R5" i="1"/>
  <c r="O5" i="1"/>
  <c r="L5" i="1"/>
  <c r="X4" i="1"/>
  <c r="U4" i="1"/>
  <c r="R4" i="1"/>
  <c r="O4" i="1"/>
  <c r="L4" i="1"/>
</calcChain>
</file>

<file path=xl/sharedStrings.xml><?xml version="1.0" encoding="utf-8"?>
<sst xmlns="http://schemas.openxmlformats.org/spreadsheetml/2006/main" count="41" uniqueCount="23">
  <si>
    <r>
      <t xml:space="preserve"> TEMEL EĞİTİMDEN ORTAÖĞRETİME GEÇİŞ SINAVI(TEOG) YILLARA GÖRE KARŞILAŞTIRMALI ORTALAMA VE FARK LİSTESİ
</t>
    </r>
    <r>
      <rPr>
        <b/>
        <sz val="18"/>
        <color rgb="FFFF0000"/>
        <rFont val="Calibri"/>
        <family val="2"/>
        <charset val="162"/>
        <scheme val="minor"/>
      </rPr>
      <t>I. DÖNEMLERİN KARŞILAŞTIRILMASI</t>
    </r>
  </si>
  <si>
    <t>S.NO</t>
  </si>
  <si>
    <t>OKUL ADI</t>
  </si>
  <si>
    <t>SINAVA GİREN
ÖĞRENCİ SAYISI</t>
  </si>
  <si>
    <t>TÜRKÇE</t>
  </si>
  <si>
    <t>MATEMATİK</t>
  </si>
  <si>
    <t>FEN BİLİMLERİ</t>
  </si>
  <si>
    <t>İNKILAP TARİHİ</t>
  </si>
  <si>
    <t>İNGİLİZCE</t>
  </si>
  <si>
    <t>DİN KÜLTÜRÜ</t>
  </si>
  <si>
    <t>TOPLAM ORTALAMA NET</t>
  </si>
  <si>
    <t>2014-2015</t>
  </si>
  <si>
    <t>2013-2014</t>
  </si>
  <si>
    <t>FARK</t>
  </si>
  <si>
    <t>Atatürk Yatılı Bölge Ortaokulu</t>
  </si>
  <si>
    <t>Güzelsu Ortaokulu</t>
  </si>
  <si>
    <t>Ağaçlı Ortaokulu</t>
  </si>
  <si>
    <t>Gürgenli Ortaokulu</t>
  </si>
  <si>
    <t>Çobanpınar Ortaokulu</t>
  </si>
  <si>
    <t>Gerger Ortaokulu</t>
  </si>
  <si>
    <t>Gölyurt Ortaokulu</t>
  </si>
  <si>
    <t>Oymaklı Ortaokulu</t>
  </si>
  <si>
    <t>İLÇE ORTALAMASI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</si>
</sst>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5" formatCode="0.000"/>
    <numFmt numFmtId="166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b/>
      <u/>
      <sz val="20"/>
      <color rgb="FFC00000"/>
      <name val="Arial Tur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2" fontId="12" fillId="0" borderId="19" xfId="0" applyNumberFormat="1" applyFont="1" applyFill="1" applyBorder="1" applyAlignment="1">
      <alignment horizontal="center" vertical="top"/>
    </xf>
    <xf numFmtId="0" fontId="10" fillId="0" borderId="14" xfId="0" applyFont="1" applyBorder="1"/>
    <xf numFmtId="0" fontId="10" fillId="0" borderId="14" xfId="0" applyFont="1" applyFill="1" applyBorder="1"/>
    <xf numFmtId="166" fontId="10" fillId="0" borderId="14" xfId="0" applyNumberFormat="1" applyFont="1" applyBorder="1"/>
    <xf numFmtId="166" fontId="10" fillId="0" borderId="15" xfId="0" applyNumberFormat="1" applyFont="1" applyBorder="1"/>
    <xf numFmtId="0" fontId="10" fillId="0" borderId="14" xfId="0" applyFont="1" applyBorder="1" applyAlignment="1">
      <alignment vertical="center"/>
    </xf>
    <xf numFmtId="164" fontId="13" fillId="0" borderId="21" xfId="0" applyNumberFormat="1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>
      <selection activeCell="X17" sqref="X17"/>
    </sheetView>
  </sheetViews>
  <sheetFormatPr defaultRowHeight="15" x14ac:dyDescent="0.25"/>
  <cols>
    <col min="2" max="2" width="31.140625" customWidth="1"/>
    <col min="3" max="3" width="7.28515625" customWidth="1"/>
    <col min="24" max="24" width="12.140625" customWidth="1"/>
  </cols>
  <sheetData>
    <row r="1" spans="1:24" ht="29.25" thickBot="1" x14ac:dyDescent="0.3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5"/>
      <c r="W1" s="6"/>
      <c r="X1" s="6"/>
    </row>
    <row r="2" spans="1:24" ht="21.75" thickBot="1" x14ac:dyDescent="0.3">
      <c r="A2" s="7" t="s">
        <v>1</v>
      </c>
      <c r="B2" s="7" t="s">
        <v>2</v>
      </c>
      <c r="C2" s="8" t="s">
        <v>3</v>
      </c>
      <c r="D2" s="9" t="s">
        <v>4</v>
      </c>
      <c r="E2" s="10"/>
      <c r="F2" s="11"/>
      <c r="G2" s="9" t="s">
        <v>5</v>
      </c>
      <c r="H2" s="10"/>
      <c r="I2" s="11"/>
      <c r="J2" s="9" t="s">
        <v>6</v>
      </c>
      <c r="K2" s="10"/>
      <c r="L2" s="11"/>
      <c r="M2" s="9" t="s">
        <v>7</v>
      </c>
      <c r="N2" s="10"/>
      <c r="O2" s="11"/>
      <c r="P2" s="9" t="s">
        <v>8</v>
      </c>
      <c r="Q2" s="10"/>
      <c r="R2" s="11"/>
      <c r="S2" s="9" t="s">
        <v>9</v>
      </c>
      <c r="T2" s="10"/>
      <c r="U2" s="11"/>
      <c r="V2" s="12" t="s">
        <v>10</v>
      </c>
      <c r="W2" s="13"/>
      <c r="X2" s="14"/>
    </row>
    <row r="3" spans="1:24" ht="19.5" customHeight="1" thickBot="1" x14ac:dyDescent="0.3">
      <c r="A3" s="15"/>
      <c r="B3" s="15"/>
      <c r="C3" s="16"/>
      <c r="D3" s="17" t="s">
        <v>11</v>
      </c>
      <c r="E3" s="18" t="s">
        <v>12</v>
      </c>
      <c r="F3" s="19" t="s">
        <v>13</v>
      </c>
      <c r="G3" s="17" t="s">
        <v>11</v>
      </c>
      <c r="H3" s="18" t="s">
        <v>12</v>
      </c>
      <c r="I3" s="19" t="s">
        <v>13</v>
      </c>
      <c r="J3" s="17" t="s">
        <v>11</v>
      </c>
      <c r="K3" s="18" t="s">
        <v>12</v>
      </c>
      <c r="L3" s="19" t="s">
        <v>13</v>
      </c>
      <c r="M3" s="17" t="s">
        <v>11</v>
      </c>
      <c r="N3" s="18" t="s">
        <v>12</v>
      </c>
      <c r="O3" s="19" t="s">
        <v>13</v>
      </c>
      <c r="P3" s="17" t="s">
        <v>11</v>
      </c>
      <c r="Q3" s="18" t="s">
        <v>12</v>
      </c>
      <c r="R3" s="19" t="s">
        <v>13</v>
      </c>
      <c r="S3" s="17" t="s">
        <v>11</v>
      </c>
      <c r="T3" s="18" t="s">
        <v>12</v>
      </c>
      <c r="U3" s="19" t="s">
        <v>13</v>
      </c>
      <c r="V3" s="17" t="s">
        <v>11</v>
      </c>
      <c r="W3" s="18" t="s">
        <v>12</v>
      </c>
      <c r="X3" s="19" t="s">
        <v>13</v>
      </c>
    </row>
    <row r="4" spans="1:24" ht="15.75" x14ac:dyDescent="0.25">
      <c r="A4" s="20">
        <v>1</v>
      </c>
      <c r="B4" s="36" t="s">
        <v>14</v>
      </c>
      <c r="C4" s="36">
        <v>47</v>
      </c>
      <c r="D4" s="38">
        <v>45.45</v>
      </c>
      <c r="E4" s="23">
        <v>56.769799999999996</v>
      </c>
      <c r="F4" s="24">
        <f>(D4-E4)</f>
        <v>-11.319799999999994</v>
      </c>
      <c r="G4" s="38">
        <v>28.01</v>
      </c>
      <c r="H4" s="23">
        <v>37.967100000000002</v>
      </c>
      <c r="I4" s="24">
        <f>(G4-H4)</f>
        <v>-9.9571000000000005</v>
      </c>
      <c r="J4" s="38">
        <v>44.1</v>
      </c>
      <c r="K4" s="23">
        <v>52.3155</v>
      </c>
      <c r="L4" s="24">
        <f>(J4-K4)</f>
        <v>-8.2154999999999987</v>
      </c>
      <c r="M4" s="38">
        <v>43.11</v>
      </c>
      <c r="N4" s="23">
        <v>47.279699999999998</v>
      </c>
      <c r="O4" s="24">
        <f>(M4-N4)</f>
        <v>-4.1696999999999989</v>
      </c>
      <c r="P4" s="38">
        <v>41.1</v>
      </c>
      <c r="Q4" s="23">
        <v>39.3401</v>
      </c>
      <c r="R4" s="24">
        <f>(P4-Q4)</f>
        <v>1.7599000000000018</v>
      </c>
      <c r="S4" s="39">
        <v>73.3</v>
      </c>
      <c r="T4" s="23">
        <v>36.2089</v>
      </c>
      <c r="U4" s="24">
        <f>(S4-T4)</f>
        <v>37.091099999999997</v>
      </c>
      <c r="V4" s="25">
        <v>45.8</v>
      </c>
      <c r="W4" s="26">
        <v>49.480200000000004</v>
      </c>
      <c r="X4" s="24">
        <f>(V4-W4)</f>
        <v>-3.6802000000000064</v>
      </c>
    </row>
    <row r="5" spans="1:24" ht="15.75" x14ac:dyDescent="0.25">
      <c r="A5" s="20">
        <v>2</v>
      </c>
      <c r="B5" s="36" t="s">
        <v>15</v>
      </c>
      <c r="C5" s="36">
        <v>100</v>
      </c>
      <c r="D5" s="38">
        <v>37.462499999999999</v>
      </c>
      <c r="E5" s="28">
        <v>48.11</v>
      </c>
      <c r="F5" s="29">
        <f t="shared" ref="F5:F14" si="0">(D5-E5)</f>
        <v>-10.647500000000001</v>
      </c>
      <c r="G5" s="38">
        <v>23.4</v>
      </c>
      <c r="H5" s="28">
        <v>34.6</v>
      </c>
      <c r="I5" s="29">
        <f t="shared" ref="I5:I14" si="1">(G5-H5)</f>
        <v>-11.200000000000003</v>
      </c>
      <c r="J5" s="38">
        <v>39.5</v>
      </c>
      <c r="K5" s="28">
        <v>42.725000000000001</v>
      </c>
      <c r="L5" s="29">
        <f t="shared" ref="L5:L14" si="2">(J5-K5)</f>
        <v>-3.2250000000000014</v>
      </c>
      <c r="M5" s="38">
        <v>38.700000000000003</v>
      </c>
      <c r="N5" s="28">
        <v>39.450000000000003</v>
      </c>
      <c r="O5" s="29">
        <f t="shared" ref="O5:O14" si="3">(M5-N5)</f>
        <v>-0.75</v>
      </c>
      <c r="P5" s="38">
        <v>35.1</v>
      </c>
      <c r="Q5" s="28">
        <v>36.155000000000001</v>
      </c>
      <c r="R5" s="29">
        <f t="shared" ref="R5:R14" si="4">(P5-Q5)</f>
        <v>-1.0549999999999997</v>
      </c>
      <c r="S5" s="39">
        <v>61.15</v>
      </c>
      <c r="T5" s="28">
        <v>54.854999999999997</v>
      </c>
      <c r="U5" s="29">
        <f t="shared" ref="U5:U14" si="5">(S5-T5)</f>
        <v>6.2950000000000017</v>
      </c>
      <c r="V5" s="30">
        <v>39.21</v>
      </c>
      <c r="W5" s="31">
        <v>42.6492</v>
      </c>
      <c r="X5" s="29">
        <f t="shared" ref="X5:X14" si="6">(V5-W5)</f>
        <v>-3.4391999999999996</v>
      </c>
    </row>
    <row r="6" spans="1:24" ht="15.75" x14ac:dyDescent="0.25">
      <c r="A6" s="20">
        <v>3</v>
      </c>
      <c r="B6" s="36" t="s">
        <v>16</v>
      </c>
      <c r="C6" s="36">
        <v>41</v>
      </c>
      <c r="D6" s="38">
        <v>39.5</v>
      </c>
      <c r="E6" s="28">
        <v>44.699599999999997</v>
      </c>
      <c r="F6" s="29">
        <f t="shared" si="0"/>
        <v>-5.1995999999999967</v>
      </c>
      <c r="G6" s="38">
        <v>17.63</v>
      </c>
      <c r="H6" s="32">
        <v>28.439</v>
      </c>
      <c r="I6" s="29">
        <f t="shared" si="1"/>
        <v>-10.809000000000001</v>
      </c>
      <c r="J6" s="38">
        <v>32.799999999999997</v>
      </c>
      <c r="K6" s="32">
        <v>40.856999999999999</v>
      </c>
      <c r="L6" s="29">
        <f t="shared" si="2"/>
        <v>-8.0570000000000022</v>
      </c>
      <c r="M6" s="38">
        <v>34.630000000000003</v>
      </c>
      <c r="N6" s="32">
        <v>36.835799999999999</v>
      </c>
      <c r="O6" s="29">
        <f t="shared" si="3"/>
        <v>-2.2057999999999964</v>
      </c>
      <c r="P6" s="38">
        <v>33.6</v>
      </c>
      <c r="Q6" s="32">
        <v>33.065899999999999</v>
      </c>
      <c r="R6" s="29">
        <f t="shared" si="4"/>
        <v>0.53410000000000224</v>
      </c>
      <c r="S6" s="39">
        <v>61.21</v>
      </c>
      <c r="T6" s="32">
        <v>50.894799999999996</v>
      </c>
      <c r="U6" s="29">
        <f t="shared" si="5"/>
        <v>10.315200000000004</v>
      </c>
      <c r="V6" s="30">
        <v>36.549999999999997</v>
      </c>
      <c r="W6" s="31">
        <v>39.131999999999998</v>
      </c>
      <c r="X6" s="29">
        <f t="shared" si="6"/>
        <v>-2.5820000000000007</v>
      </c>
    </row>
    <row r="7" spans="1:24" ht="15.75" x14ac:dyDescent="0.25">
      <c r="A7" s="20">
        <v>4</v>
      </c>
      <c r="B7" s="36" t="s">
        <v>17</v>
      </c>
      <c r="C7" s="36">
        <v>24</v>
      </c>
      <c r="D7" s="38">
        <v>44.7316</v>
      </c>
      <c r="E7" s="28">
        <v>52.755000000000003</v>
      </c>
      <c r="F7" s="29">
        <f t="shared" si="0"/>
        <v>-8.0234000000000023</v>
      </c>
      <c r="G7" s="38">
        <v>20.832999999999998</v>
      </c>
      <c r="H7" s="28">
        <v>30.965</v>
      </c>
      <c r="I7" s="29">
        <f t="shared" si="1"/>
        <v>-10.132000000000001</v>
      </c>
      <c r="J7" s="38">
        <v>44.582999999999998</v>
      </c>
      <c r="K7" s="28">
        <v>45.21</v>
      </c>
      <c r="L7" s="29">
        <f t="shared" si="2"/>
        <v>-0.62700000000000244</v>
      </c>
      <c r="M7" s="38">
        <v>42.916600000000003</v>
      </c>
      <c r="N7" s="28">
        <v>45.585000000000001</v>
      </c>
      <c r="O7" s="29">
        <f t="shared" si="3"/>
        <v>-2.6683999999999983</v>
      </c>
      <c r="P7" s="38">
        <v>40</v>
      </c>
      <c r="Q7" s="28">
        <v>38.594999999999999</v>
      </c>
      <c r="R7" s="29">
        <f t="shared" si="4"/>
        <v>1.4050000000000011</v>
      </c>
      <c r="S7" s="39">
        <v>75.625</v>
      </c>
      <c r="T7" s="28">
        <v>65.635000000000005</v>
      </c>
      <c r="U7" s="29">
        <f t="shared" si="5"/>
        <v>9.9899999999999949</v>
      </c>
      <c r="V7" s="30">
        <v>44.781500000000001</v>
      </c>
      <c r="W7" s="31">
        <v>46.457500000000003</v>
      </c>
      <c r="X7" s="29">
        <f t="shared" si="6"/>
        <v>-1.6760000000000019</v>
      </c>
    </row>
    <row r="8" spans="1:24" ht="15.75" x14ac:dyDescent="0.25">
      <c r="A8" s="20">
        <v>5</v>
      </c>
      <c r="B8" s="36" t="s">
        <v>18</v>
      </c>
      <c r="C8" s="36">
        <v>20</v>
      </c>
      <c r="D8" s="38">
        <v>51</v>
      </c>
      <c r="E8" s="28">
        <v>51.58</v>
      </c>
      <c r="F8" s="29">
        <f t="shared" si="0"/>
        <v>-0.57999999999999829</v>
      </c>
      <c r="G8" s="38">
        <v>24</v>
      </c>
      <c r="H8" s="28">
        <v>28.25</v>
      </c>
      <c r="I8" s="29">
        <f t="shared" si="1"/>
        <v>-4.25</v>
      </c>
      <c r="J8" s="38">
        <v>43.75</v>
      </c>
      <c r="K8" s="28">
        <v>45.26</v>
      </c>
      <c r="L8" s="29">
        <f t="shared" si="2"/>
        <v>-1.509999999999998</v>
      </c>
      <c r="M8" s="38">
        <v>54</v>
      </c>
      <c r="N8" s="28">
        <v>48.58</v>
      </c>
      <c r="O8" s="29">
        <f t="shared" si="3"/>
        <v>5.4200000000000017</v>
      </c>
      <c r="P8" s="38">
        <v>50.75</v>
      </c>
      <c r="Q8" s="28">
        <v>40.65</v>
      </c>
      <c r="R8" s="29">
        <f t="shared" si="4"/>
        <v>10.100000000000001</v>
      </c>
      <c r="S8" s="39">
        <v>77.25</v>
      </c>
      <c r="T8" s="28">
        <v>59.28</v>
      </c>
      <c r="U8" s="29">
        <f t="shared" si="5"/>
        <v>17.97</v>
      </c>
      <c r="V8" s="30">
        <v>50.125</v>
      </c>
      <c r="W8" s="31">
        <v>45.6</v>
      </c>
      <c r="X8" s="29">
        <f t="shared" si="6"/>
        <v>4.5249999999999986</v>
      </c>
    </row>
    <row r="9" spans="1:24" ht="15.75" x14ac:dyDescent="0.25">
      <c r="A9" s="20">
        <v>6</v>
      </c>
      <c r="B9" s="36" t="s">
        <v>19</v>
      </c>
      <c r="C9" s="36">
        <v>65</v>
      </c>
      <c r="D9" s="38">
        <v>45.92</v>
      </c>
      <c r="E9" s="28">
        <v>0</v>
      </c>
      <c r="F9" s="29">
        <f t="shared" si="0"/>
        <v>45.92</v>
      </c>
      <c r="G9" s="38">
        <v>24.23</v>
      </c>
      <c r="H9" s="28">
        <v>0</v>
      </c>
      <c r="I9" s="29">
        <f t="shared" si="1"/>
        <v>24.23</v>
      </c>
      <c r="J9" s="38">
        <v>43.53</v>
      </c>
      <c r="K9" s="28">
        <v>0</v>
      </c>
      <c r="L9" s="29">
        <f t="shared" si="2"/>
        <v>43.53</v>
      </c>
      <c r="M9" s="38">
        <v>37.61</v>
      </c>
      <c r="N9" s="28">
        <v>0</v>
      </c>
      <c r="O9" s="29">
        <f t="shared" si="3"/>
        <v>37.61</v>
      </c>
      <c r="P9" s="38">
        <v>34.07</v>
      </c>
      <c r="Q9" s="28">
        <v>0</v>
      </c>
      <c r="R9" s="29">
        <f t="shared" si="4"/>
        <v>34.07</v>
      </c>
      <c r="S9" s="39">
        <v>72.23</v>
      </c>
      <c r="T9" s="28">
        <v>0</v>
      </c>
      <c r="U9" s="29">
        <f t="shared" si="5"/>
        <v>72.23</v>
      </c>
      <c r="V9" s="30">
        <v>42.93</v>
      </c>
      <c r="W9" s="31">
        <v>0</v>
      </c>
      <c r="X9" s="29">
        <f t="shared" si="6"/>
        <v>42.93</v>
      </c>
    </row>
    <row r="10" spans="1:24" ht="15.75" x14ac:dyDescent="0.25">
      <c r="A10" s="20">
        <v>7</v>
      </c>
      <c r="B10" s="36" t="s">
        <v>20</v>
      </c>
      <c r="C10" s="36">
        <v>64</v>
      </c>
      <c r="D10" s="38">
        <v>34.130400000000002</v>
      </c>
      <c r="E10" s="28">
        <v>40</v>
      </c>
      <c r="F10" s="29">
        <f t="shared" si="0"/>
        <v>-5.8695999999999984</v>
      </c>
      <c r="G10" s="38">
        <v>22.3188</v>
      </c>
      <c r="H10" s="28">
        <v>25.6</v>
      </c>
      <c r="I10" s="29">
        <f t="shared" si="1"/>
        <v>-3.2812000000000019</v>
      </c>
      <c r="J10" s="38">
        <v>33.623100000000001</v>
      </c>
      <c r="K10" s="28">
        <v>36.35</v>
      </c>
      <c r="L10" s="29">
        <f t="shared" si="2"/>
        <v>-2.7269000000000005</v>
      </c>
      <c r="M10" s="38">
        <v>30</v>
      </c>
      <c r="N10" s="28">
        <v>35.299999999999997</v>
      </c>
      <c r="O10" s="29">
        <f t="shared" si="3"/>
        <v>-5.2999999999999972</v>
      </c>
      <c r="P10" s="38">
        <v>28.478200000000001</v>
      </c>
      <c r="Q10" s="28">
        <v>31.25</v>
      </c>
      <c r="R10" s="29">
        <f t="shared" si="4"/>
        <v>-2.7717999999999989</v>
      </c>
      <c r="S10" s="39">
        <v>56.594200000000001</v>
      </c>
      <c r="T10" s="28">
        <v>47.4</v>
      </c>
      <c r="U10" s="29">
        <f t="shared" si="5"/>
        <v>9.1942000000000021</v>
      </c>
      <c r="V10" s="30">
        <v>34.1907</v>
      </c>
      <c r="W10" s="31">
        <v>35.9833</v>
      </c>
      <c r="X10" s="29">
        <f t="shared" si="6"/>
        <v>-1.7926000000000002</v>
      </c>
    </row>
    <row r="11" spans="1:24" ht="15.75" x14ac:dyDescent="0.25">
      <c r="A11" s="20">
        <v>8</v>
      </c>
      <c r="B11" s="37" t="s">
        <v>21</v>
      </c>
      <c r="C11" s="36">
        <v>46</v>
      </c>
      <c r="D11" s="38">
        <v>42.49</v>
      </c>
      <c r="E11" s="28">
        <v>0</v>
      </c>
      <c r="F11" s="29">
        <f t="shared" si="0"/>
        <v>42.49</v>
      </c>
      <c r="G11" s="38">
        <v>21.63</v>
      </c>
      <c r="H11" s="28">
        <v>0</v>
      </c>
      <c r="I11" s="29">
        <f t="shared" si="1"/>
        <v>21.63</v>
      </c>
      <c r="J11" s="38">
        <v>43.69</v>
      </c>
      <c r="K11" s="28">
        <v>0</v>
      </c>
      <c r="L11" s="29">
        <f t="shared" si="2"/>
        <v>43.69</v>
      </c>
      <c r="M11" s="38">
        <v>35.53</v>
      </c>
      <c r="N11" s="28">
        <v>0</v>
      </c>
      <c r="O11" s="29">
        <f t="shared" si="3"/>
        <v>35.53</v>
      </c>
      <c r="P11" s="38">
        <v>32.380000000000003</v>
      </c>
      <c r="Q11" s="28">
        <v>0</v>
      </c>
      <c r="R11" s="29">
        <f t="shared" si="4"/>
        <v>32.380000000000003</v>
      </c>
      <c r="S11" s="38">
        <v>63.69</v>
      </c>
      <c r="T11" s="28">
        <v>0</v>
      </c>
      <c r="U11" s="29">
        <f t="shared" si="5"/>
        <v>63.69</v>
      </c>
      <c r="V11" s="30">
        <v>39.9</v>
      </c>
      <c r="W11" s="31">
        <v>0</v>
      </c>
      <c r="X11" s="29">
        <f t="shared" si="6"/>
        <v>39.9</v>
      </c>
    </row>
    <row r="12" spans="1:24" ht="18.75" x14ac:dyDescent="0.25">
      <c r="A12" s="20"/>
      <c r="B12" s="21"/>
      <c r="C12" s="22"/>
      <c r="D12" s="27"/>
      <c r="E12" s="28"/>
      <c r="F12" s="29"/>
      <c r="G12" s="27"/>
      <c r="H12" s="28"/>
      <c r="I12" s="29"/>
      <c r="J12" s="33"/>
      <c r="K12" s="28"/>
      <c r="L12" s="29"/>
      <c r="M12" s="33"/>
      <c r="N12" s="28"/>
      <c r="O12" s="29"/>
      <c r="P12" s="33"/>
      <c r="Q12" s="28"/>
      <c r="R12" s="29"/>
      <c r="S12" s="33"/>
      <c r="T12" s="28"/>
      <c r="U12" s="29"/>
      <c r="V12" s="30"/>
      <c r="W12" s="31"/>
      <c r="X12" s="29"/>
    </row>
    <row r="13" spans="1:24" ht="18.75" x14ac:dyDescent="0.25">
      <c r="A13" s="20"/>
      <c r="B13" s="34"/>
      <c r="C13" s="22"/>
      <c r="D13" s="27"/>
      <c r="E13" s="28"/>
      <c r="F13" s="29"/>
      <c r="G13" s="27"/>
      <c r="H13" s="28"/>
      <c r="I13" s="29"/>
      <c r="J13" s="35"/>
      <c r="K13" s="28"/>
      <c r="L13" s="29"/>
      <c r="M13" s="33"/>
      <c r="N13" s="28"/>
      <c r="O13" s="29"/>
      <c r="P13" s="33"/>
      <c r="Q13" s="28"/>
      <c r="R13" s="29"/>
      <c r="S13" s="33"/>
      <c r="T13" s="28"/>
      <c r="U13" s="29"/>
      <c r="V13" s="30"/>
      <c r="W13" s="31"/>
      <c r="X13" s="29"/>
    </row>
    <row r="14" spans="1:24" ht="18.75" x14ac:dyDescent="0.25">
      <c r="A14" s="20"/>
      <c r="B14" s="40" t="s">
        <v>22</v>
      </c>
      <c r="C14" s="22"/>
      <c r="D14" s="27">
        <v>42.585599999999999</v>
      </c>
      <c r="E14" s="28">
        <v>49.109900000000003</v>
      </c>
      <c r="F14" s="29">
        <f>D14-E14</f>
        <v>-6.5243000000000038</v>
      </c>
      <c r="G14" s="27">
        <v>22.756499999999999</v>
      </c>
      <c r="H14" s="28">
        <v>32.378300000000003</v>
      </c>
      <c r="I14" s="29">
        <f>G14-H14</f>
        <v>-9.6218000000000039</v>
      </c>
      <c r="J14" s="33">
        <v>40.697000000000003</v>
      </c>
      <c r="K14" s="28">
        <v>45.009099999999997</v>
      </c>
      <c r="L14" s="29">
        <f>J14-K14</f>
        <v>-4.3120999999999938</v>
      </c>
      <c r="M14" s="33">
        <v>39.562100000000001</v>
      </c>
      <c r="N14" s="28">
        <v>42.601999999999997</v>
      </c>
      <c r="O14" s="29">
        <f>M14-N14</f>
        <v>-3.0398999999999958</v>
      </c>
      <c r="P14" s="33">
        <v>36.934800000000003</v>
      </c>
      <c r="Q14" s="28">
        <v>36.4373</v>
      </c>
      <c r="R14" s="41">
        <f>P14-Q14</f>
        <v>0.49750000000000227</v>
      </c>
      <c r="S14" s="33">
        <v>67.631200000000007</v>
      </c>
      <c r="T14" s="28">
        <v>57.101900000000001</v>
      </c>
      <c r="U14" s="41">
        <f>S14-T14</f>
        <v>10.529300000000006</v>
      </c>
      <c r="V14" s="30">
        <v>41.685899999999997</v>
      </c>
      <c r="W14" s="31">
        <v>43.773099999999999</v>
      </c>
      <c r="X14" s="29">
        <f>V14-W14</f>
        <v>-2.0872000000000028</v>
      </c>
    </row>
  </sheetData>
  <mergeCells count="12">
    <mergeCell ref="S2:U2"/>
    <mergeCell ref="V2:X2"/>
    <mergeCell ref="A1:U1"/>
    <mergeCell ref="V1:X1"/>
    <mergeCell ref="A2:A3"/>
    <mergeCell ref="B2:B3"/>
    <mergeCell ref="C2:C3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2015-01-20T12:15:36Z</dcterms:modified>
</cp:coreProperties>
</file>